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2" windowHeight="80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<sst xmlns="http://schemas.openxmlformats.org/spreadsheetml/2006/main" count="50" uniqueCount="25">
  <si>
    <t>Table S2. The Rb1-to-Rd conversion rates mediated by Plec and Clad</t>
  </si>
  <si>
    <t>Sample/mAU</t>
  </si>
  <si>
    <t>R1</t>
  </si>
  <si>
    <t>Rg1</t>
  </si>
  <si>
    <t>Re</t>
  </si>
  <si>
    <t>Rb1</t>
  </si>
  <si>
    <t>Rc</t>
  </si>
  <si>
    <t>Rb2</t>
  </si>
  <si>
    <t>F1</t>
  </si>
  <si>
    <t>Rd</t>
  </si>
  <si>
    <t>Standard Curve</t>
  </si>
  <si>
    <t>Regression Coefficient</t>
  </si>
  <si>
    <t>Intercept</t>
  </si>
  <si>
    <t>Control1</t>
  </si>
  <si>
    <t>Control2</t>
  </si>
  <si>
    <t>Plec1</t>
  </si>
  <si>
    <t>Plec2</t>
  </si>
  <si>
    <t>Plec3</t>
  </si>
  <si>
    <t>Clad1</t>
  </si>
  <si>
    <t>Clad2</t>
  </si>
  <si>
    <t>Clad3</t>
  </si>
  <si>
    <t>Clad4</t>
  </si>
  <si>
    <t>Sample/content(ug)</t>
  </si>
  <si>
    <t>Conversion rate of  Rb1 to Rd (%)</t>
  </si>
  <si>
    <t>averageControl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</si>
</sst>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Fill="1" applyBorder="1" applyAlignment="1"/>
    <xf numFmtId="0" fontId="2" fillId="0" borderId="1" xfId="0" applyFont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/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zoomScale="85" zoomScaleNormal="85" workbookViewId="0">
      <selection activeCell="E5" sqref="E5"/>
    </sheetView>
  </sheetViews>
  <sheetFormatPr defaultColWidth="9.02654867256637" defaultRowHeight="13.85"/>
  <cols>
    <col min="1" max="1" width="20.6548672566372" style="1" customWidth="1"/>
    <col min="2" max="9" width="12.7964601769912" style="1"/>
    <col min="10" max="10" width="37.3805309734513" style="2" customWidth="1"/>
    <col min="11" max="11" width="9.02654867256637" style="1"/>
    <col min="12" max="12" width="16.1946902654867" style="2" customWidth="1"/>
    <col min="13" max="13" width="25.1238938053097" style="2" customWidth="1"/>
    <col min="14" max="14" width="11.6637168141593" style="2" customWidth="1"/>
    <col min="15" max="16384" width="9.02654867256637" style="1"/>
  </cols>
  <sheetData>
    <row r="1" spans="1:14">
      <c r="A1" s="3" t="s">
        <v>0</v>
      </c>
    </row>
    <row r="2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L2" s="5" t="s">
        <v>10</v>
      </c>
      <c r="M2" s="5" t="s">
        <v>11</v>
      </c>
      <c r="N2" s="5" t="s">
        <v>12</v>
      </c>
    </row>
    <row r="3" spans="1:14">
      <c r="A3" s="6" t="s">
        <v>13</v>
      </c>
      <c r="B3" s="6">
        <v>255.45546</v>
      </c>
      <c r="C3" s="6">
        <v>264.93582</v>
      </c>
      <c r="D3" s="6">
        <v>255.32327</v>
      </c>
      <c r="E3" s="6">
        <v>198.49904</v>
      </c>
      <c r="F3" s="6">
        <v>203.72021</v>
      </c>
      <c r="G3" s="6">
        <v>113.14608</v>
      </c>
      <c r="H3" s="6">
        <v>319.49826</v>
      </c>
      <c r="I3" s="6">
        <v>176.65268</v>
      </c>
      <c r="L3" s="7" t="s">
        <v>2</v>
      </c>
      <c r="M3" s="7">
        <v>323.585279</v>
      </c>
      <c r="N3" s="7">
        <v>4.3812338</v>
      </c>
    </row>
    <row r="4" spans="1:14">
      <c r="A4" s="6" t="s">
        <v>14</v>
      </c>
      <c r="B4" s="6">
        <v>241.10301</v>
      </c>
      <c r="C4" s="6">
        <v>274.35065</v>
      </c>
      <c r="D4" s="6">
        <v>244.03281</v>
      </c>
      <c r="E4" s="6">
        <v>190.92383</v>
      </c>
      <c r="F4" s="6">
        <v>205.07333</v>
      </c>
      <c r="G4" s="6">
        <v>115.67887</v>
      </c>
      <c r="H4" s="6">
        <v>300.44614</v>
      </c>
      <c r="I4" s="6">
        <v>175.07809</v>
      </c>
      <c r="L4" s="7" t="s">
        <v>3</v>
      </c>
      <c r="M4" s="7">
        <v>333.920664</v>
      </c>
      <c r="N4" s="7">
        <v>3.9026222</v>
      </c>
    </row>
    <row r="5" spans="1:14">
      <c r="A5" s="6" t="s">
        <v>15</v>
      </c>
      <c r="B5" s="6">
        <v>209.5943</v>
      </c>
      <c r="C5" s="6">
        <v>230.31598</v>
      </c>
      <c r="D5" s="6">
        <v>198.36156</v>
      </c>
      <c r="E5" s="6">
        <v>213.59154</v>
      </c>
      <c r="F5" s="6">
        <v>174.27606</v>
      </c>
      <c r="G5" s="6">
        <v>101.90001</v>
      </c>
      <c r="H5" s="6">
        <v>281.20636</v>
      </c>
      <c r="I5" s="6">
        <v>163.73677</v>
      </c>
      <c r="L5" s="7" t="s">
        <v>4</v>
      </c>
      <c r="M5" s="7">
        <v>455.768698</v>
      </c>
      <c r="N5" s="7">
        <v>-0.3667812</v>
      </c>
    </row>
    <row r="6" spans="1:14">
      <c r="A6" s="6" t="s">
        <v>16</v>
      </c>
      <c r="B6" s="6">
        <v>203.45296</v>
      </c>
      <c r="C6" s="6">
        <v>194.91341</v>
      </c>
      <c r="D6" s="6">
        <v>175.2912</v>
      </c>
      <c r="E6" s="6">
        <v>17.14334</v>
      </c>
      <c r="F6" s="6">
        <v>149.70255</v>
      </c>
      <c r="G6" s="6">
        <v>83.02129</v>
      </c>
      <c r="H6" s="6">
        <v>232.18045</v>
      </c>
      <c r="I6" s="6">
        <v>285.08768</v>
      </c>
      <c r="L6" s="7" t="s">
        <v>5</v>
      </c>
      <c r="M6" s="7">
        <v>230.039662</v>
      </c>
      <c r="N6" s="7">
        <v>1.6087989</v>
      </c>
    </row>
    <row r="7" spans="1:14">
      <c r="A7" s="6" t="s">
        <v>17</v>
      </c>
      <c r="B7" s="6">
        <v>212.40802</v>
      </c>
      <c r="C7" s="6">
        <v>210.47801</v>
      </c>
      <c r="D7" s="6">
        <v>175.35513</v>
      </c>
      <c r="E7" s="6">
        <v>104.82898</v>
      </c>
      <c r="F7" s="6">
        <v>141.06601</v>
      </c>
      <c r="G7" s="6">
        <v>77.01044</v>
      </c>
      <c r="H7" s="6">
        <v>238.26556</v>
      </c>
      <c r="I7" s="6">
        <v>215.73579</v>
      </c>
      <c r="L7" s="7" t="s">
        <v>6</v>
      </c>
      <c r="M7" s="7">
        <v>336.564063</v>
      </c>
      <c r="N7" s="7">
        <v>1.9853422</v>
      </c>
    </row>
    <row r="8" spans="1:14">
      <c r="A8" s="6" t="s">
        <v>18</v>
      </c>
      <c r="B8" s="6">
        <v>183.80922</v>
      </c>
      <c r="C8" s="6">
        <v>247.31989</v>
      </c>
      <c r="D8" s="6">
        <v>176.71483</v>
      </c>
      <c r="E8" s="6">
        <v>159.54974</v>
      </c>
      <c r="F8" s="6">
        <v>150.2076</v>
      </c>
      <c r="G8" s="6">
        <v>84.21023</v>
      </c>
      <c r="H8" s="6">
        <v>233.85002</v>
      </c>
      <c r="I8" s="6">
        <v>206.8535</v>
      </c>
      <c r="L8" s="7" t="s">
        <v>7</v>
      </c>
      <c r="M8" s="7">
        <v>335.627261</v>
      </c>
      <c r="N8" s="7">
        <v>1.2382983</v>
      </c>
    </row>
    <row r="9" spans="1:14">
      <c r="A9" s="6" t="s">
        <v>19</v>
      </c>
      <c r="B9" s="6">
        <v>234.02534</v>
      </c>
      <c r="C9" s="6">
        <v>260.72455</v>
      </c>
      <c r="D9" s="6">
        <v>214.31618</v>
      </c>
      <c r="E9" s="6">
        <v>141.78949</v>
      </c>
      <c r="F9" s="6">
        <v>184.5412</v>
      </c>
      <c r="G9" s="6">
        <v>100.18985</v>
      </c>
      <c r="H9" s="6">
        <v>296.83356</v>
      </c>
      <c r="I9" s="6">
        <v>247.25008</v>
      </c>
      <c r="L9" s="7" t="s">
        <v>8</v>
      </c>
      <c r="M9" s="7">
        <v>476.710135</v>
      </c>
      <c r="N9" s="7">
        <v>1.9985082</v>
      </c>
    </row>
    <row r="10" spans="1:14">
      <c r="A10" s="6" t="s">
        <v>20</v>
      </c>
      <c r="B10" s="6">
        <v>236.26108</v>
      </c>
      <c r="C10" s="6">
        <v>260.0647</v>
      </c>
      <c r="D10" s="6">
        <v>216.39636</v>
      </c>
      <c r="E10" s="6">
        <v>162.63551</v>
      </c>
      <c r="F10" s="6">
        <v>189.56456</v>
      </c>
      <c r="G10" s="6">
        <v>95.51389</v>
      </c>
      <c r="H10" s="6">
        <v>293.2645</v>
      </c>
      <c r="I10" s="6">
        <v>216.31056</v>
      </c>
      <c r="L10" s="8" t="s">
        <v>9</v>
      </c>
      <c r="M10" s="8">
        <v>378.566461</v>
      </c>
      <c r="N10" s="8">
        <v>1.2665491</v>
      </c>
    </row>
    <row r="11" spans="1:14">
      <c r="A11" s="9" t="s">
        <v>21</v>
      </c>
      <c r="B11" s="9">
        <v>244.47441</v>
      </c>
      <c r="C11" s="9">
        <v>266.94681</v>
      </c>
      <c r="D11" s="9">
        <v>209.81427</v>
      </c>
      <c r="E11" s="9">
        <v>164.13271</v>
      </c>
      <c r="F11" s="9">
        <v>192.39789</v>
      </c>
      <c r="G11" s="9">
        <v>100.5094</v>
      </c>
      <c r="H11" s="9">
        <v>296.54825</v>
      </c>
      <c r="I11" s="9">
        <v>211.62469</v>
      </c>
    </row>
    <row r="14" spans="1:14">
      <c r="A14" s="4" t="s">
        <v>22</v>
      </c>
      <c r="B14" s="4" t="s">
        <v>2</v>
      </c>
      <c r="C14" s="4" t="s">
        <v>3</v>
      </c>
      <c r="D14" s="4" t="s">
        <v>4</v>
      </c>
      <c r="E14" s="4" t="s">
        <v>5</v>
      </c>
      <c r="F14" s="4" t="s">
        <v>6</v>
      </c>
      <c r="G14" s="4" t="s">
        <v>7</v>
      </c>
      <c r="H14" s="4" t="s">
        <v>8</v>
      </c>
      <c r="I14" s="4" t="s">
        <v>9</v>
      </c>
      <c r="J14" s="5" t="s">
        <v>23</v>
      </c>
    </row>
    <row r="15" spans="1:14">
      <c r="A15" s="1" t="s">
        <v>13</v>
      </c>
      <c r="B15" s="1">
        <v>0.775913623066889</v>
      </c>
      <c r="C15" s="1">
        <v>0.781722205128341</v>
      </c>
      <c r="D15" s="1">
        <v>0.561008363062265</v>
      </c>
      <c r="E15" s="1">
        <v>0.855896932677635</v>
      </c>
      <c r="F15" s="1">
        <v>0.599395152298242</v>
      </c>
      <c r="G15" s="1">
        <v>0.333428760722747</v>
      </c>
      <c r="H15" s="1">
        <v>0.666022659241344</v>
      </c>
      <c r="I15" s="1">
        <v>0.463290198600029</v>
      </c>
    </row>
    <row r="16" spans="1:14">
      <c r="A16" s="1" t="s">
        <v>14</v>
      </c>
      <c r="B16" s="1">
        <v>0.731559164037249</v>
      </c>
      <c r="C16" s="1">
        <v>0.809917016096973</v>
      </c>
      <c r="D16" s="1">
        <v>0.536236016805173</v>
      </c>
      <c r="E16" s="1">
        <v>0.822966915592147</v>
      </c>
      <c r="F16" s="1">
        <v>0.603415545883757</v>
      </c>
      <c r="G16" s="1">
        <v>0.340975197780493</v>
      </c>
      <c r="H16" s="1">
        <v>0.626056821300852</v>
      </c>
      <c r="I16" s="1">
        <v>0.4591308496819</v>
      </c>
    </row>
    <row r="17" spans="1:10">
      <c r="A17" s="1" t="s">
        <v>24</v>
      </c>
      <c r="B17" s="1">
        <v>0.753736393552069</v>
      </c>
      <c r="C17" s="1">
        <v>0.795819610612657</v>
      </c>
      <c r="D17" s="1">
        <v>0.548622189933719</v>
      </c>
      <c r="E17" s="1">
        <v>0.839431924134891</v>
      </c>
      <c r="F17" s="1">
        <v>0.601405349091</v>
      </c>
      <c r="G17" s="1">
        <v>0.33720197925162</v>
      </c>
      <c r="H17" s="1">
        <v>0.646039740271098</v>
      </c>
      <c r="I17" s="1">
        <v>0.461210524140965</v>
      </c>
    </row>
    <row r="18" spans="1:10">
      <c r="A18" s="1" t="s">
        <v>15</v>
      </c>
      <c r="B18" s="1">
        <v>0.634185420406594</v>
      </c>
      <c r="C18" s="1">
        <v>0.678045362894942</v>
      </c>
      <c r="D18" s="1">
        <v>0.436028937643278</v>
      </c>
      <c r="E18" s="1">
        <v>0.921505184179935</v>
      </c>
      <c r="F18" s="1">
        <v>0.511910618930221</v>
      </c>
      <c r="G18" s="1">
        <v>0.299921142877604</v>
      </c>
      <c r="H18" s="1">
        <v>0.585697326951104</v>
      </c>
      <c r="I18" s="1">
        <v>0.429172252794999</v>
      </c>
      <c r="J18" s="2">
        <f>(I18-0.4612)/947.17/(0.83943-E18)*1109.29</f>
        <v>0.457016299917515</v>
      </c>
    </row>
    <row r="19" spans="1:10">
      <c r="A19" s="1" t="s">
        <v>16</v>
      </c>
      <c r="B19" s="1">
        <v>0.615206374082302</v>
      </c>
      <c r="C19" s="1">
        <v>0.572024460876132</v>
      </c>
      <c r="D19" s="1">
        <v>0.38541036708054</v>
      </c>
      <c r="E19" s="1">
        <v>0.0675298379633335</v>
      </c>
      <c r="F19" s="1">
        <v>0.438897743518149</v>
      </c>
      <c r="G19" s="1">
        <v>0.243672076744684</v>
      </c>
      <c r="H19" s="1">
        <v>0.48285514592636</v>
      </c>
      <c r="I19" s="1">
        <v>0.749726032650314</v>
      </c>
      <c r="J19" s="2">
        <f t="shared" ref="J19:J24" si="0">(I19-0.4612)/947.17/(0.83943-E19)*1109.29</f>
        <v>0.437764999755215</v>
      </c>
    </row>
    <row r="20" spans="1:10">
      <c r="A20" s="1" t="s">
        <v>17</v>
      </c>
      <c r="B20" s="1">
        <v>0.642880871598612</v>
      </c>
      <c r="C20" s="1">
        <v>0.618636131485412</v>
      </c>
      <c r="D20" s="1">
        <v>0.385550635598937</v>
      </c>
      <c r="E20" s="1">
        <v>0.44870601966021</v>
      </c>
      <c r="F20" s="1">
        <v>0.41323683390404</v>
      </c>
      <c r="G20" s="1">
        <v>0.225762774675207</v>
      </c>
      <c r="H20" s="1">
        <v>0.495619946909667</v>
      </c>
      <c r="I20" s="1">
        <v>0.566529957074037</v>
      </c>
      <c r="J20" s="2">
        <f t="shared" si="0"/>
        <v>0.315717753997636</v>
      </c>
    </row>
    <row r="21" spans="1:10">
      <c r="A21" s="1" t="s">
        <v>18</v>
      </c>
      <c r="B21" s="1">
        <v>0.554499842373855</v>
      </c>
      <c r="C21" s="1">
        <v>0.72896736872804</v>
      </c>
      <c r="D21" s="1">
        <v>0.388533947103142</v>
      </c>
      <c r="E21" s="1">
        <v>0.686581347437382</v>
      </c>
      <c r="F21" s="1">
        <v>0.440398349362689</v>
      </c>
      <c r="G21" s="1">
        <v>0.247214518429717</v>
      </c>
      <c r="H21" s="1">
        <v>0.486357420951413</v>
      </c>
      <c r="I21" s="1">
        <v>0.543066996365534</v>
      </c>
      <c r="J21" s="2">
        <f t="shared" si="0"/>
        <v>0.627284282910935</v>
      </c>
    </row>
    <row r="22" spans="1:10">
      <c r="A22" s="1" t="s">
        <v>19</v>
      </c>
      <c r="B22" s="1">
        <v>0.709686506474233</v>
      </c>
      <c r="C22" s="1">
        <v>0.769110616646354</v>
      </c>
      <c r="D22" s="1">
        <v>0.471034895862901</v>
      </c>
      <c r="E22" s="1">
        <v>0.609376182703659</v>
      </c>
      <c r="F22" s="1">
        <v>0.542410429006498</v>
      </c>
      <c r="G22" s="1">
        <v>0.294825728414236</v>
      </c>
      <c r="H22" s="1">
        <v>0.618478673208825</v>
      </c>
      <c r="I22" s="1">
        <v>0.649776343763321</v>
      </c>
      <c r="J22" s="2">
        <f t="shared" si="0"/>
        <v>0.960008174434035</v>
      </c>
    </row>
    <row r="23" spans="1:10">
      <c r="A23" s="1" t="s">
        <v>20</v>
      </c>
      <c r="B23" s="1">
        <v>0.716595782467595</v>
      </c>
      <c r="C23" s="1">
        <v>0.767134548462685</v>
      </c>
      <c r="D23" s="1">
        <v>0.475599009214977</v>
      </c>
      <c r="E23" s="1">
        <v>0.699995425571439</v>
      </c>
      <c r="F23" s="1">
        <v>0.557335849014872</v>
      </c>
      <c r="G23" s="1">
        <v>0.280893725435491</v>
      </c>
      <c r="H23" s="1">
        <v>0.610991817490937</v>
      </c>
      <c r="I23" s="1">
        <v>0.568048237374097</v>
      </c>
      <c r="J23" s="2">
        <f t="shared" si="0"/>
        <v>0.897457829196959</v>
      </c>
    </row>
    <row r="24" spans="1:10">
      <c r="A24" s="10" t="s">
        <v>21</v>
      </c>
      <c r="B24" s="10">
        <v>0.741978055806426</v>
      </c>
      <c r="C24" s="10">
        <v>0.787744563780575</v>
      </c>
      <c r="D24" s="10">
        <v>0.461157275877687</v>
      </c>
      <c r="E24" s="10">
        <v>0.706503868450302</v>
      </c>
      <c r="F24" s="10">
        <v>0.565754246317142</v>
      </c>
      <c r="G24" s="10">
        <v>0.295777826283307</v>
      </c>
      <c r="H24" s="10">
        <v>0.617880175339675</v>
      </c>
      <c r="I24" s="10">
        <v>0.555670305140951</v>
      </c>
      <c r="J24" s="11">
        <f t="shared" si="0"/>
        <v>0.832342587107479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友人mrk</cp:lastModifiedBy>
  <dcterms:created xsi:type="dcterms:W3CDTF">2026-01-06T04:54:00Z</dcterms:created>
  <dcterms:modified xsi:type="dcterms:W3CDTF">2026-02-04T08:20:45Z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4B94C2B15D2B4D8E83003BF4AD9840B7_11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1</vt:i4>
  </property>
</Properties>
</file>